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B45" i="1" l="1"/>
  <c r="B28" i="1"/>
  <c r="B17" i="1"/>
  <c r="B49" i="1" l="1"/>
</calcChain>
</file>

<file path=xl/sharedStrings.xml><?xml version="1.0" encoding="utf-8"?>
<sst xmlns="http://schemas.openxmlformats.org/spreadsheetml/2006/main" count="46" uniqueCount="46">
  <si>
    <t>ZÁKLADNÍ ŠKOLA VACENOVICE, příspěvková organizace</t>
  </si>
  <si>
    <t>Na Dědině 41</t>
  </si>
  <si>
    <t>696 06 Vacenovice</t>
  </si>
  <si>
    <t>501 Spotřeba materiálu</t>
  </si>
  <si>
    <t>- pracovní sešity, školní potřeby</t>
  </si>
  <si>
    <t xml:space="preserve">  učebnice, pomůcky</t>
  </si>
  <si>
    <t xml:space="preserve"> </t>
  </si>
  <si>
    <t>- kancelářské potřeby</t>
  </si>
  <si>
    <t>- čistící prostředky</t>
  </si>
  <si>
    <t>- školní družina</t>
  </si>
  <si>
    <t>- drobný hmotný majetek</t>
  </si>
  <si>
    <t>- ostatní spotřeba</t>
  </si>
  <si>
    <t>502 Spotřeba energie</t>
  </si>
  <si>
    <t>- elektřina</t>
  </si>
  <si>
    <t>- plyn</t>
  </si>
  <si>
    <t>503 Spotřeba jiných neskl.dodáv</t>
  </si>
  <si>
    <t>- vodné</t>
  </si>
  <si>
    <t>511 Opravy a udržování</t>
  </si>
  <si>
    <t>512 Cestovné</t>
  </si>
  <si>
    <t>518 Ostatní služby</t>
  </si>
  <si>
    <t>- poštovné</t>
  </si>
  <si>
    <t>- telefon</t>
  </si>
  <si>
    <t>- školení</t>
  </si>
  <si>
    <t>- kopírka</t>
  </si>
  <si>
    <t>- BOZP</t>
  </si>
  <si>
    <t>- kontroly a revize</t>
  </si>
  <si>
    <t>- zpracování účetnictví</t>
  </si>
  <si>
    <t>- plavecká výuka</t>
  </si>
  <si>
    <t>- nájem budovy</t>
  </si>
  <si>
    <t>527- Zákonné sociální náklady</t>
  </si>
  <si>
    <t>- pracovní oděvy</t>
  </si>
  <si>
    <t>569 - Ostatní finanční náklady</t>
  </si>
  <si>
    <t xml:space="preserve">- pojištění </t>
  </si>
  <si>
    <t>- poplatky, vedení účtů</t>
  </si>
  <si>
    <t>Mgr. Liběna Lisá</t>
  </si>
  <si>
    <t xml:space="preserve">Komentář : </t>
  </si>
  <si>
    <t>ředitelka školy</t>
  </si>
  <si>
    <t>Vyřizuje: Mgr. Liběna Lisá</t>
  </si>
  <si>
    <t>- noviny, časopisy, aktualizace dokumentů</t>
  </si>
  <si>
    <t>- obědy- provozní náklady ŠJ</t>
  </si>
  <si>
    <t>- SMS služby GDPR</t>
  </si>
  <si>
    <t>- DAS- právní ochrana školy</t>
  </si>
  <si>
    <t>-Ekor- odvoz odpadu ze ŠJ</t>
  </si>
  <si>
    <t>CELKEM  ROZPOČET 2023</t>
  </si>
  <si>
    <t>NÁVRH ROZPOČTU NA ROK 2023</t>
  </si>
  <si>
    <t>Navýšení nákladů na elektřinu, plyn a ostatní služby.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</si>
</sst>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 tint="4.9989318521683403E-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/>
    <xf numFmtId="49" fontId="0" fillId="0" borderId="0" xfId="0" applyNumberFormat="1"/>
    <xf numFmtId="4" fontId="0" fillId="0" borderId="0" xfId="0" applyNumberFormat="1"/>
    <xf numFmtId="49" fontId="2" fillId="0" borderId="0" xfId="0" applyNumberFormat="1" applyFont="1"/>
    <xf numFmtId="4" fontId="2" fillId="0" borderId="0" xfId="0" applyNumberFormat="1" applyFont="1"/>
    <xf numFmtId="49" fontId="3" fillId="0" borderId="0" xfId="0" applyNumberFormat="1" applyFont="1"/>
    <xf numFmtId="0" fontId="0" fillId="0" borderId="0" xfId="0" applyAlignment="1"/>
    <xf numFmtId="4" fontId="5" fillId="0" borderId="0" xfId="0" applyNumberFormat="1" applyFont="1"/>
    <xf numFmtId="49" fontId="4" fillId="0" borderId="0" xfId="0" applyNumberFormat="1" applyFont="1"/>
    <xf numFmtId="4" fontId="3" fillId="2" borderId="0" xfId="0" applyNumberFormat="1" applyFont="1" applyFill="1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topLeftCell="A13" workbookViewId="0">
      <selection activeCell="E36" sqref="E36"/>
    </sheetView>
  </sheetViews>
  <sheetFormatPr defaultRowHeight="15" x14ac:dyDescent="0.25"/>
  <cols>
    <col min="1" max="1" width="33.140625" customWidth="1"/>
    <col min="2" max="2" width="17.5703125" customWidth="1"/>
    <col min="3" max="3" width="10.140625" bestFit="1" customWidth="1"/>
  </cols>
  <sheetData>
    <row r="1" spans="1:9" ht="18.75" x14ac:dyDescent="0.3">
      <c r="A1" s="12" t="s">
        <v>0</v>
      </c>
      <c r="B1" s="12"/>
      <c r="C1" s="12"/>
      <c r="D1" s="12"/>
      <c r="E1" s="12"/>
      <c r="F1" s="12"/>
      <c r="G1" s="1"/>
      <c r="H1" s="1"/>
      <c r="I1" s="1"/>
    </row>
    <row r="2" spans="1:9" x14ac:dyDescent="0.25">
      <c r="A2" s="13" t="s">
        <v>1</v>
      </c>
      <c r="B2" s="13"/>
      <c r="C2" s="13"/>
      <c r="D2" s="13"/>
      <c r="E2" s="13"/>
      <c r="F2" s="13"/>
      <c r="G2" s="7"/>
      <c r="H2" s="7"/>
      <c r="I2" s="7"/>
    </row>
    <row r="3" spans="1:9" x14ac:dyDescent="0.25">
      <c r="A3" s="13" t="s">
        <v>2</v>
      </c>
      <c r="B3" s="13"/>
      <c r="C3" s="13"/>
      <c r="D3" s="13"/>
      <c r="E3" s="13"/>
      <c r="F3" s="13"/>
      <c r="G3" s="7"/>
      <c r="H3" s="7"/>
      <c r="I3" s="7"/>
    </row>
    <row r="4" spans="1:9" ht="12" customHeight="1" x14ac:dyDescent="0.25">
      <c r="A4" t="s">
        <v>37</v>
      </c>
      <c r="C4" s="11">
        <v>44895</v>
      </c>
    </row>
    <row r="5" spans="1:9" ht="18.75" x14ac:dyDescent="0.3">
      <c r="A5" s="12" t="s">
        <v>44</v>
      </c>
      <c r="B5" s="12"/>
      <c r="C5" s="12"/>
      <c r="D5" s="12"/>
      <c r="E5" s="12"/>
      <c r="F5" s="12"/>
      <c r="G5" s="1"/>
      <c r="H5" s="1"/>
      <c r="I5" s="1"/>
    </row>
    <row r="6" spans="1:9" ht="10.5" customHeight="1" x14ac:dyDescent="0.25"/>
    <row r="7" spans="1:9" ht="15.75" x14ac:dyDescent="0.25">
      <c r="A7" s="4" t="s">
        <v>3</v>
      </c>
      <c r="B7" s="5">
        <f>SUM(B8:B15)</f>
        <v>235000</v>
      </c>
    </row>
    <row r="8" spans="1:9" x14ac:dyDescent="0.25">
      <c r="A8" s="2" t="s">
        <v>4</v>
      </c>
      <c r="B8" s="3">
        <v>60000</v>
      </c>
    </row>
    <row r="9" spans="1:9" x14ac:dyDescent="0.25">
      <c r="A9" s="2" t="s">
        <v>5</v>
      </c>
      <c r="B9" s="3" t="s">
        <v>6</v>
      </c>
    </row>
    <row r="10" spans="1:9" x14ac:dyDescent="0.25">
      <c r="A10" s="2" t="s">
        <v>7</v>
      </c>
      <c r="B10" s="3">
        <v>40000</v>
      </c>
    </row>
    <row r="11" spans="1:9" x14ac:dyDescent="0.25">
      <c r="A11" s="2" t="s">
        <v>8</v>
      </c>
      <c r="B11" s="3">
        <v>25000</v>
      </c>
    </row>
    <row r="12" spans="1:9" x14ac:dyDescent="0.25">
      <c r="A12" s="2" t="s">
        <v>38</v>
      </c>
      <c r="B12" s="3">
        <v>10000</v>
      </c>
    </row>
    <row r="13" spans="1:9" x14ac:dyDescent="0.25">
      <c r="A13" s="2" t="s">
        <v>9</v>
      </c>
      <c r="B13" s="3">
        <v>5000</v>
      </c>
    </row>
    <row r="14" spans="1:9" x14ac:dyDescent="0.25">
      <c r="A14" s="2" t="s">
        <v>10</v>
      </c>
      <c r="B14" s="3">
        <v>80000</v>
      </c>
    </row>
    <row r="15" spans="1:9" x14ac:dyDescent="0.25">
      <c r="A15" s="2" t="s">
        <v>11</v>
      </c>
      <c r="B15" s="3">
        <v>15000</v>
      </c>
    </row>
    <row r="16" spans="1:9" x14ac:dyDescent="0.25">
      <c r="A16" s="2"/>
      <c r="B16" s="3"/>
    </row>
    <row r="17" spans="1:2" ht="15.75" x14ac:dyDescent="0.25">
      <c r="A17" s="4" t="s">
        <v>12</v>
      </c>
      <c r="B17" s="5">
        <f>SUM(B18:B19)</f>
        <v>320000</v>
      </c>
    </row>
    <row r="18" spans="1:2" x14ac:dyDescent="0.25">
      <c r="A18" s="2" t="s">
        <v>13</v>
      </c>
      <c r="B18" s="3">
        <v>150000</v>
      </c>
    </row>
    <row r="19" spans="1:2" x14ac:dyDescent="0.25">
      <c r="A19" s="2" t="s">
        <v>14</v>
      </c>
      <c r="B19" s="3">
        <v>170000</v>
      </c>
    </row>
    <row r="20" spans="1:2" ht="15.75" x14ac:dyDescent="0.25">
      <c r="A20" s="4"/>
      <c r="B20" s="5"/>
    </row>
    <row r="21" spans="1:2" ht="15.75" x14ac:dyDescent="0.25">
      <c r="A21" s="4" t="s">
        <v>15</v>
      </c>
      <c r="B21" s="5">
        <v>20000</v>
      </c>
    </row>
    <row r="22" spans="1:2" x14ac:dyDescent="0.25">
      <c r="A22" s="2" t="s">
        <v>16</v>
      </c>
      <c r="B22" s="3">
        <v>25000</v>
      </c>
    </row>
    <row r="23" spans="1:2" x14ac:dyDescent="0.25">
      <c r="A23" s="2"/>
      <c r="B23" s="3"/>
    </row>
    <row r="24" spans="1:2" ht="15.75" x14ac:dyDescent="0.25">
      <c r="A24" s="4" t="s">
        <v>17</v>
      </c>
      <c r="B24" s="5">
        <v>55000</v>
      </c>
    </row>
    <row r="25" spans="1:2" x14ac:dyDescent="0.25">
      <c r="A25" s="2"/>
      <c r="B25" s="3"/>
    </row>
    <row r="26" spans="1:2" ht="15.75" x14ac:dyDescent="0.25">
      <c r="A26" s="4" t="s">
        <v>18</v>
      </c>
      <c r="B26" s="5">
        <v>10000</v>
      </c>
    </row>
    <row r="27" spans="1:2" x14ac:dyDescent="0.25">
      <c r="A27" s="2"/>
      <c r="B27" s="3"/>
    </row>
    <row r="28" spans="1:2" ht="15.75" x14ac:dyDescent="0.25">
      <c r="A28" s="4" t="s">
        <v>19</v>
      </c>
      <c r="B28" s="5">
        <f>SUM(B29:B40)</f>
        <v>339610</v>
      </c>
    </row>
    <row r="29" spans="1:2" x14ac:dyDescent="0.25">
      <c r="A29" s="2" t="s">
        <v>20</v>
      </c>
      <c r="B29" s="3">
        <v>1500</v>
      </c>
    </row>
    <row r="30" spans="1:2" x14ac:dyDescent="0.25">
      <c r="A30" s="2" t="s">
        <v>21</v>
      </c>
      <c r="B30" s="3">
        <v>30000</v>
      </c>
    </row>
    <row r="31" spans="1:2" x14ac:dyDescent="0.25">
      <c r="A31" s="2" t="s">
        <v>22</v>
      </c>
      <c r="B31" s="3">
        <v>15000</v>
      </c>
    </row>
    <row r="32" spans="1:2" x14ac:dyDescent="0.25">
      <c r="A32" s="2" t="s">
        <v>40</v>
      </c>
      <c r="B32" s="3">
        <v>13100</v>
      </c>
    </row>
    <row r="33" spans="1:2" x14ac:dyDescent="0.25">
      <c r="A33" s="2" t="s">
        <v>23</v>
      </c>
      <c r="B33" s="3">
        <v>22000</v>
      </c>
    </row>
    <row r="34" spans="1:2" x14ac:dyDescent="0.25">
      <c r="A34" s="2" t="s">
        <v>24</v>
      </c>
      <c r="B34" s="3">
        <v>3000</v>
      </c>
    </row>
    <row r="35" spans="1:2" x14ac:dyDescent="0.25">
      <c r="A35" s="2" t="s">
        <v>25</v>
      </c>
      <c r="B35" s="3">
        <v>18310</v>
      </c>
    </row>
    <row r="36" spans="1:2" x14ac:dyDescent="0.25">
      <c r="A36" s="2" t="s">
        <v>26</v>
      </c>
      <c r="B36" s="3">
        <v>96000</v>
      </c>
    </row>
    <row r="37" spans="1:2" x14ac:dyDescent="0.25">
      <c r="A37" s="2" t="s">
        <v>39</v>
      </c>
      <c r="B37" s="3">
        <v>70000</v>
      </c>
    </row>
    <row r="38" spans="1:2" x14ac:dyDescent="0.25">
      <c r="A38" s="2" t="s">
        <v>27</v>
      </c>
      <c r="B38" s="3">
        <v>43000</v>
      </c>
    </row>
    <row r="39" spans="1:2" x14ac:dyDescent="0.25">
      <c r="A39" s="2" t="s">
        <v>28</v>
      </c>
      <c r="B39" s="3">
        <v>12000</v>
      </c>
    </row>
    <row r="40" spans="1:2" x14ac:dyDescent="0.25">
      <c r="A40" s="2" t="s">
        <v>41</v>
      </c>
      <c r="B40" s="3">
        <v>15700</v>
      </c>
    </row>
    <row r="41" spans="1:2" x14ac:dyDescent="0.25">
      <c r="A41" s="2" t="s">
        <v>42</v>
      </c>
      <c r="B41" s="3">
        <v>7800</v>
      </c>
    </row>
    <row r="42" spans="1:2" ht="15.75" x14ac:dyDescent="0.25">
      <c r="A42" s="4" t="s">
        <v>29</v>
      </c>
      <c r="B42" s="5">
        <v>4000</v>
      </c>
    </row>
    <row r="43" spans="1:2" x14ac:dyDescent="0.25">
      <c r="A43" s="2" t="s">
        <v>30</v>
      </c>
      <c r="B43" s="3">
        <v>5000</v>
      </c>
    </row>
    <row r="44" spans="1:2" x14ac:dyDescent="0.25">
      <c r="A44" s="2"/>
      <c r="B44" s="3"/>
    </row>
    <row r="45" spans="1:2" ht="15.75" x14ac:dyDescent="0.25">
      <c r="A45" s="4" t="s">
        <v>31</v>
      </c>
      <c r="B45" s="5">
        <f>B46+B47</f>
        <v>16390</v>
      </c>
    </row>
    <row r="46" spans="1:2" x14ac:dyDescent="0.25">
      <c r="A46" s="2" t="s">
        <v>32</v>
      </c>
      <c r="B46" s="3">
        <v>14390</v>
      </c>
    </row>
    <row r="47" spans="1:2" x14ac:dyDescent="0.25">
      <c r="A47" s="2" t="s">
        <v>33</v>
      </c>
      <c r="B47" s="3">
        <v>2000</v>
      </c>
    </row>
    <row r="48" spans="1:2" x14ac:dyDescent="0.25">
      <c r="A48" s="2"/>
      <c r="B48" s="3"/>
    </row>
    <row r="49" spans="1:4" ht="21" x14ac:dyDescent="0.35">
      <c r="A49" s="6" t="s">
        <v>43</v>
      </c>
      <c r="B49" s="10">
        <f>B7+B17+B21+B24+B26+B28+B42+B45</f>
        <v>1000000</v>
      </c>
    </row>
    <row r="50" spans="1:4" x14ac:dyDescent="0.25">
      <c r="A50" s="2"/>
    </row>
    <row r="51" spans="1:4" ht="21" x14ac:dyDescent="0.35">
      <c r="A51" s="2"/>
      <c r="B51" s="8"/>
      <c r="D51" t="s">
        <v>34</v>
      </c>
    </row>
    <row r="52" spans="1:4" x14ac:dyDescent="0.25">
      <c r="A52" s="2"/>
      <c r="B52" s="3"/>
      <c r="D52" t="s">
        <v>36</v>
      </c>
    </row>
    <row r="53" spans="1:4" x14ac:dyDescent="0.25">
      <c r="A53" s="9" t="s">
        <v>35</v>
      </c>
      <c r="B53" s="3"/>
    </row>
    <row r="54" spans="1:4" x14ac:dyDescent="0.25">
      <c r="A54" s="2"/>
      <c r="B54" s="3"/>
    </row>
    <row r="55" spans="1:4" x14ac:dyDescent="0.25">
      <c r="A55" s="2" t="s">
        <v>45</v>
      </c>
      <c r="B55" s="3"/>
    </row>
    <row r="56" spans="1:4" x14ac:dyDescent="0.25">
      <c r="A56" s="2"/>
      <c r="B56" s="3"/>
    </row>
    <row r="57" spans="1:4" x14ac:dyDescent="0.25">
      <c r="A57" s="2"/>
      <c r="B57" s="3"/>
    </row>
    <row r="58" spans="1:4" x14ac:dyDescent="0.25">
      <c r="A58" s="2"/>
      <c r="B58" s="3"/>
    </row>
    <row r="59" spans="1:4" x14ac:dyDescent="0.25">
      <c r="A59" s="2"/>
      <c r="B59" s="3"/>
    </row>
    <row r="60" spans="1:4" x14ac:dyDescent="0.25">
      <c r="A60" s="2"/>
      <c r="B60" s="3"/>
    </row>
    <row r="61" spans="1:4" x14ac:dyDescent="0.25">
      <c r="A61" s="2"/>
      <c r="B61" s="3"/>
    </row>
    <row r="62" spans="1:4" x14ac:dyDescent="0.25">
      <c r="A62" s="2"/>
      <c r="B62" s="3"/>
    </row>
    <row r="63" spans="1:4" x14ac:dyDescent="0.25">
      <c r="A63" s="2"/>
      <c r="B63" s="3"/>
    </row>
    <row r="64" spans="1:4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</sheetData>
  <mergeCells count="4">
    <mergeCell ref="A1:F1"/>
    <mergeCell ref="A2:F2"/>
    <mergeCell ref="A3:F3"/>
    <mergeCell ref="A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B24" sqref="B24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Uživatel systému Windows</cp:lastModifiedBy>
  <cp:revision/>
  <cp:lastPrinted>2022-12-02T07:55:47Z</cp:lastPrinted>
  <dcterms:created xsi:type="dcterms:W3CDTF">2015-02-01T19:16:54Z</dcterms:created>
  <dcterms:modified xsi:type="dcterms:W3CDTF">2022-12-02T08:04:54Z</dcterms:modified>
</cp:coreProperties>
</file>